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0" windowWidth="17055" windowHeight="5850" activeTab="0"/>
  </bookViews>
  <sheets>
    <sheet name="ΠΙΝΑΚΑΣ" sheetId="1" r:id="rId1"/>
  </sheets>
  <definedNames>
    <definedName name="_xlnm.Print_Titles" localSheetId="0">'ΠΙΝΑΚΑΣ'!$1:$2</definedName>
  </definedNames>
  <calcPr fullCalcOnLoad="1"/>
</workbook>
</file>

<file path=xl/sharedStrings.xml><?xml version="1.0" encoding="utf-8"?>
<sst xmlns="http://schemas.openxmlformats.org/spreadsheetml/2006/main" count="63" uniqueCount="54">
  <si>
    <t>ΑΞΟΝΑΣ
ΠΡΟΤΕΡΑΙΟΤΗΤΑΣ</t>
  </si>
  <si>
    <t>ΣΥΝΟΛΟ</t>
  </si>
  <si>
    <t>Ε.Π. ΑΓΡΟΤΙΚΗ ΑΝΑΠΤΥΞΗ  - ΑΝΑΣΥΓΚΡΟΤΗΣΗ ΤΗΣ ΥΠΑΙΘΡΟΥ</t>
  </si>
  <si>
    <t>ΠΟΣΑ ΣΕ ΕΥΡΩ</t>
  </si>
  <si>
    <t>1. ΟΛΟΚΛΗΡΩΜΕΝΕΣ ΠΑΡΕMΒΑΣΕΙΣ ΣΕ ΕΠΙΠΕΔΟ ΑΓΡΟΤΙΚΗΣ ΕΚΜΕΤΑΛΛΕΥΣΗΣ</t>
  </si>
  <si>
    <t>2. ΠΑΡΕΜΒΑΣΕΙΣ ΣΤΟ ΕΠΙΠΕΔΟ ΜΕΤΑΠΟΙΗΣΗΣ ΚΑΙ ΕΜΠΟΡΙΑΣ ΤΟΥ ΠΡΩΤΟΓΕΝΟΥΣ ΓΕΩΡΓΙΚΟΥ ΚΑΙ ΔΑΣΙΚΟΥ ΠΡΟΪΟΝΤΟΣ</t>
  </si>
  <si>
    <t>3. ΒΕΛΤΙΩΣΗ ΤΗΣ ΗΛΙΚΙΑΚΗΣ ΣΥΝΘΕΣΗΣ ΤΟΥ ΑΓΡΟΤΙΚΟΥ ΠΛΗΘΥΣΜΟΥ</t>
  </si>
  <si>
    <t>4. ΒΕΛΤΙΩΣΗ ΤΩΝ ΥΠΟΣΤΗΡΗΚΤΙΚΩΝ ΜΗΧΑΝΙΣΜΩΝ ΚΑΙ ΤΗΣ ΕΝΗΜΕΡΩΣΗΣ ΤΟΥ ΑΓΡΟΤΙΚΟΥ ΠΛΗΘΥΣΜΟΥ ΜΕ ΤΗΝ ΑΞΙΟΠΟΙΗΣΗ ΝΕΩΝ ΤΕΧΝΟΛΟΓΙΩΝ</t>
  </si>
  <si>
    <t>5. ΠΑΡΕΜΒΑΣΕΙΣ ΣΤΟ ΓΕΩΡΓΙΚΟ ΠΡΟΪΟΝ</t>
  </si>
  <si>
    <t>6. ΑΝΑΠΤΥΞΗ ΚΑΙ ΠΡΟΣΤΑΣΙΑ ΦΥΣΙΚΩΝ ΠΟΡΩΝ ΚΑΙ ΠΕΡΙΒΑΛΛΟΝΤΟΣ</t>
  </si>
  <si>
    <t>8. ΤΕΧΝΙΚΗ ΣΤΗΡΙΞΗ</t>
  </si>
  <si>
    <t>7. ΠΡΟΓΡΑΜΜΑΤΑ ΑΝΑΠΤΥΞΗΣ ΑΓΡΟΤΙΚΟΥ ΧΩΡΟΥ</t>
  </si>
  <si>
    <t>Α/Α</t>
  </si>
  <si>
    <t>ΕΠΕΝΔΥΣΕΙΣ ΣΤΙΣ ΓΕΩΡΓΙΚΕΣ ΕΚΜΕΤΑΛΛΕΥΣΕΙΣ</t>
  </si>
  <si>
    <t>ΕΝΙΣΧΥΣΗ ΦΟΡΕΩΝ ΚΑΙ ΘΕΣΜΩΝ ΓΙΑ ΤΗ ΧΑΡΑΞΗ ΤΗΣ ΑΓΡΟΤΙΚΗΣ ΠΟΛΙΤΙΚΗΣ</t>
  </si>
  <si>
    <t>ΥΠΟΧΡΕΩΣΕΙΣ ΓΙΑ ΟΜΑΔΕΣ ΠΑΡΑΓΩΓΩΝ</t>
  </si>
  <si>
    <t>ΕΠΕΝΔΥΣΕΙΣ ΣΤΗ ΜΕΤΑΠΟΙΗΣΗ ΚΑΙ ΕΜΠΟΡΙΑ ΓΕΩΡΓ. ΠΡΟΪΟΝΤΩΝ</t>
  </si>
  <si>
    <t>ΒΕΛΤΙΩΣΗ ΤΗΣ ΥΛΟΤΟΜΗΣΗΣ, ΜΕΤΑΠΟΙΗΣΗΣ &amp; ΕΜΠΟΡΙΑΣ ΔΑΣΟΚΟΜΙΚΩΝ ΠΡΟΪΟΝΤΩΝ</t>
  </si>
  <si>
    <t>ΕΦΑΠΑΞ ΠΡΙΜΟΔΟΤΗΣΗ ΠΡΩΤΗΣ ΕΓΚΑΤΑΣΤΑΣΗΣ</t>
  </si>
  <si>
    <t>ΑΝΤΙΜΕΤΩΠΙΣΗ ΔΑΠΑΝΩΝ ΠΡΩΤΗΣ ΕΓΚΑΤΑΣΤΑΣΗΣ</t>
  </si>
  <si>
    <t>ΑΞΙΟΠΟΙΗΣΗ ΠΡΟΗΓΜΕΝΩΝ ΜΕΣΩΝ ΕΠΙΚΟΙΝΩΝΙΑΣ ΓΙΑ ΕΝΗΜΕΡΩΣΗ ΑΓΡΟΤΩΝ</t>
  </si>
  <si>
    <t>ΔΡΑΣΕΙΣ ΓΙΑ ΤΗΝ ΠΡΟΩΘΗΣΗ ΕΞΑΓΩΓΩΝ ΚΑΙ ΣΥΛΛΟΓΙΚΟΙ ΦΟΡΕΙΣ</t>
  </si>
  <si>
    <t>ΔΗΜΙΟΥΡΓΙΑ &amp; ΕΚΣΥΓΧ/ΣΜΟΣ ΔΟΜΩΝ &amp; ΥΠΟΔΟΜΩΝ ΓΙΑ ΒΕΛΤΙΩΣΗ ΤΗΣ ΠΟΙΟΤΗΤΑΣ ΠΡΟΪΟΝΤΩΝ ΔΙΑΣΦΑΛΙΣΗΣ ΔΗΜ. ΥΓΕΙΑΣ - ΔΙΑΠΙΣΤΕΥΣΗ ΕΡΓΑΣΤ.</t>
  </si>
  <si>
    <t>ΑΝΑΠΤΥΞΗ ΣΤΟΙΧΕΙΩΝ-ΚΑΤΑΠΟΛΕΜΗΣΗ ΕΧΘΡΩΝ, ΑΣΘΕΝΕΙΩΝ &amp; ΖΙΖΑΝΙΩΝ ΓΙΑ ΔΗΜΙΟΥΡΓΙΑ ΒΑΣΗΣ ΔΕΔΟΜΕΝΩΝ. ΔΙΚΤΥΟ ΠΛΗΡ. ΦΥΤΟΠΡΟΣΤΑΣΙΑΣ</t>
  </si>
  <si>
    <t>ΑΝΑΠΤΥΞΗ &amp; ΠΡΟΩΘΗΣΗ ΜΕΘΟΔΩΝ ΟΛΟΚΛΗΡΩΜΕΝΗΣ-ΒΙΟΛΟΓΙΚΗΣ ΚΑΤΑΠΟΛΕΜΗΣΗΣ ΕΧΘΡΩΝ, ΑΣΘΕΝΕΙΩΝ &amp; ΖΙΖΑΝΙΩΝ ΤΩΝ ΚΥΡΙΟΤΕΡΩΝ ΚΑΛΛΙΕΡΓΕΙΩΝ</t>
  </si>
  <si>
    <t>ΟΛΟΚΛΗΡΩΜΕΝΟ ΠΡΟΓΡΑΜΜΑ ΥΠΗΡΕΣΙΩΝ ΣΤΗΡΙΞΗΣ ΚΤΗΝΟΤΡΟΦΩΝ ΕΛΛΗΝ. ΥΠΑΙΘΡΟΥ ΓΙΑ ΠΑΡΑΓΩΓΗ &amp; ΧΡΗΣΙΜΟΠΟΙΗΣΗ ΚΑΤΑΛΛΗΛΟΥ ΖΩΙΚΟΥ ΚΕΦΑΛΑΙΟΥ</t>
  </si>
  <si>
    <t>ΤΑΜΙΕΥΣΗ ΕΚΜΕΤΑΛΛΕΥΣΗ ΕΠΙΦΑΝΕΙΑΚΩΝ ΑΠΟΡΡΟΩΝ-ΤΕΧΝΗΤΟΙ ΕΜΠΛΟΥΤΙΣΜΟΙ ΥΠΟΓΕΙΩΝ ΥΔΡΟΦΟΡΕΩΝ-ΕΚΣΥΓΧ/ΣΜΟΣ &amp; ΒΕΛΤΙΩΣΗ ΣΥΝΘΗΚΩΝ ΑΡΔΕΥΣΗΣ</t>
  </si>
  <si>
    <t>ΑΝΑΠΤΥΞΗ ΤΥΠΟΛΟΓΙΑΣ ΑΓΡΟΤΙΚΩΝ ΓΑΙΩΝ ΚΑΙ ΧΑΡΤΟΓΡΑΦΗΣΗ ΤΟΥΣ</t>
  </si>
  <si>
    <t>ΑΝΤΙΜΕΤΩΠΙΣΗ ΖΗΜΙΩΝ ΠΟΥ ΠΡΟΚΑΛΟΥΝΤΑΙ ΣΤΗ ΓΕΩΡΓΙΑ ΓΕΝΙΚΑ (ΓΕΩΡΓΙΑ, ΚΤΗΝΟΤΡ.) ΑΠΟ ΘΕΟΜΗΝΙΕΣ, ΠΥΡΚΑΓΙΕΣ &amp; ΑΛΛΑ ΕΚΤΑΚΤΑ ΓΕΓΟΝΟΤΑ</t>
  </si>
  <si>
    <t>ΔΗΜΙΟΥΡΓΙΑ ΥΠΗΡΕΣΙΩΝ ΔΙΑΧΕΙΡΙΣΗΣ ΕΚΜΕΤΑΛΛΕΥΣΕΩΝ</t>
  </si>
  <si>
    <t>ΕΜΠΟΡΙΑ ΓΕΩΡΓΙΚΩΝ ΠΡΟΪΟΝΤΩΝ</t>
  </si>
  <si>
    <t>ΒΑΣΙΚΕΣ ΥΠΗΡΕΣΙΕΣ ΓΙΑ ΤΗΝ ΑΓΡΟΤΙΚΗ ΟΙΚΟΝΟΜΙΑ ΚΑΙ ΤΟΝ ΑΓΡΟΤΙΚΟ ΠΛΗΘΥΣΜΟ</t>
  </si>
  <si>
    <t>ΑΝΑΚΑΙΝΙΣΗ - ΑΝΑΠΤΥΞΗ ΧΩΡΙΩΝ - ΠΡΟΣΤΑΣΙΑ &amp; ΔΙΑΤΗΡΗΣΗ ΑΓΡΟΤΙΚΗΣ ΚΛΗΡΟΝΟΜΙΑΣ</t>
  </si>
  <si>
    <t>ΔΙΑΧΕΙΡΙΣΗ ΤΩΝ ΥΔΑΤΙΚΩΝ ΠΟΡΩΝ ΤΗΣ ΓΕΩΡΓΙΑΣ</t>
  </si>
  <si>
    <t>ΕΝΘΑΡΡΥΝΣΗ ΤΩΝ ΤΟΥΡΙΣΤΙΚΩΝ ΚΑΙ ΒΙΟΤΕΧΝΙΚΩΝ ΔΡΑΣΤΗΡΙΟΤΗΤΩΝ</t>
  </si>
  <si>
    <t>ΠΡΟΣΤΑΣΙΑ ΤΟΥ ΠΕΡΙΒΑΛΛΟΝΤΟΣ ΣΕ ΣΥΝΔΥΑΣΜΟ ΜΕ ΓΕΩΡΓΙΑ,ΔΑΣΟΚΟΜΙΑ, ΔΙΑΤΗΡΗΣΗ ΤΟΠΙΟΥ ΚΑΙ ΒΕΛΤΙΩΣΗ ΣΥΝΘΗΚΩΝ ΔΙΑΒΙΩΣΗΣ ΖΩΩΝ</t>
  </si>
  <si>
    <t>ΒΕΛΤΙΩΣΗ ΤΗΣ ΑΝΤΑΓΩΝΙΣΤΙΚΟΤΗΤΑΣ ΤΩΝ ΓΕΩΡΓΙΚΩΝ ΕΚΜΕΤΑΛΛΕΥΣΕΩΝ</t>
  </si>
  <si>
    <t>ΕΠΕΝΔΥΣΕΙΣ ΓΙΑ ΤΗ ΒΕΛΤΙΩΣΗ ΚΑΙ ΤΟΝ ΕΞΟΡΘΟΛΟΓΙΣΜΟ ΥΛΟΤΟΜΗΣΗΣ, ΜΕΤΑΠΟΙΗΣΗΣ &amp; ΕΜΠΟΡΙΑΣ ΤΩΝ ΔΑΣΟΚΟΜΙΚΩΝ ΠΡΟΪΟΝΤΩΝ</t>
  </si>
  <si>
    <t>ΠΑΡΟΧΗ ΒΑΣΙΚΩΝ ΥΠΗΡΕΣΙΩΝ ΓΙΑ ΤΗΝ ΑΓΡΟΤΙΚΗ ΟΙΚΟΝΟΜΙΑ ΚΑΙ ΤΟΝ ΑΓΡΟΤΙΚΟ ΠΛΗΘΥΣΜΟ</t>
  </si>
  <si>
    <t>ΜΕΤΡΟ / ΥΠΟΜΕΤΡΟ</t>
  </si>
  <si>
    <t>ΑΝΑΒΑΘΜΙΣΗ ΤΗΣ ΥΠΟΔΟΜΗΣ ΕΝΗΜΕΡΩΣΗΣ, ΠΛΗΡΟΦΟΡΙΣΗΣ, ΕΚΠΑΙΔΕΥΣΗΣ, ΕΥΑΙΣΘΗΤΟΠΟΙΗΣΗΣ ΠΛΗΘΥΣΜΟΥ</t>
  </si>
  <si>
    <t>ΕΥΑΙΣΘΗΤΟΠΟΙΗΣΗ, ΠΛΗΡΟΦΟΡΗΣΗ, ΕΝΗΜΕΡΩΣΗ ΚΑΙ ΒΕΛΤΙΩΣΗ ΤΗΣ ΔΙΑΔΟΣΗΣ ΠΛΗΡΟΦΟΡΙΩΝ ΣΤΟΝ ΑΓΡΟΤΙΚΟ ΠΛΗΘΥΣΜΟ</t>
  </si>
  <si>
    <t>ΔΗΜΙΟΥΡΓΙΑ ΣΥΣΤΗΜΑΤΩΝ ΠΑΡΟΧΗΣ ΓΕΩΡΓΙΚΩΝ ΣΥΜΒΟΥΛΩΝ</t>
  </si>
  <si>
    <t>ΚΑΤΑΡΤΙΣΗ &amp; ΕΓΚΑΘΙΔΡΥΣΗ ΠΡΟΓΡΑΜΜΑΤΩΝ ΠΟΙΟΤΗΤΑΣ</t>
  </si>
  <si>
    <t>ΟΛΟΚΛΗΡΩΣΗ ΕΓΓΕΙΟΒΕΛΤΙΩΤΙΚΩΝ ΕΡΓΩΝ ΤΟΥ 2ου ΚΠΣ</t>
  </si>
  <si>
    <t>ΣΧΕΔΙΑ ΔΙΑΧΕΙΡΙΣΗΣ ΓΙΑ ΤΗΝ ΑΕΙΦΟΡΟ ΑΝΑΠΤΥΞΗ ΔΑΣΙΚΩΝ ΟΙΚΟΛΟΓΙΚΑ ΕΥΑΙΣΘΗΤΩΝ ΠΕΡΙΟΧΩΝ &amp; ΔΗΜΙΟΥΡΓΙΑ ΤΡΑΠΕΖΑΣ ΓΕΝΕΤΙΚΟΥ ΥΛΙΚΟΥ</t>
  </si>
  <si>
    <t>ΕΓΓΕΙΕΣ ΒΕΛΤΙΩΣΕΙΣ</t>
  </si>
  <si>
    <t>ΔΙΑΦΟΡΟΠΟΙΗΣΗ ΓΕΩΡΓΙΚΩΝ ΔΡΑΣΤΗΡΙΟΤΗΤΩΝ &amp; ΑΥΤΩΝ ΠΟΥ ΣΧΕΤΙΖΟΝΤΑΙ ΜΕ ΓΕΩΡΓΙΑ, ΓΙΑ ΤΗ ΔΗΜΙΟΥΡΓΙΑ ΠΟΛΛΑΠΛ. ΔΡΑΣΤΗΡ. Η ΕΝΑΛ. ΕΙΣΟΔ.</t>
  </si>
  <si>
    <t>ΑΝΑΠΤΥΞΗ ΚΑΙ ΒΕΛΤΙΩΣΗ ΤΗΣ ΥΠΟΔΟΜΗΣ ΠΟΥ ΣΧΕΤΙΖΕΤΑΙ ΜΕ ΤΗΝ ΑΝΑΠΤΥΞΗ ΤΗΣ ΓΕΩΡΓΙΑΣ</t>
  </si>
  <si>
    <t>ΕΠΕΝΔΥΣΕΙΣ ΓΙΑ ΤΗ ΒΕΛΤΙΩΣΗ ΤΗΣ ΑΝΤΑΓΩΝΙΣΤΙΚΟΤΗΤΑΣ ΕΠΙΧΕΙΡΗΣΕΩΝ ΠΡΩΤΗΣ ΜΕΤΑΠΟΙΗΣΗΣ &amp; ΕΜΠΟΡΙΑΣ ΓΕΩΡΓΙΚΩΝ ΠΡΟΪΟΝΤΩΝ</t>
  </si>
  <si>
    <t>ΤΕΧΝΙΚΗ ΣΤΗΡΙΞΗ ΤΟΥ ΠΡΟΓΡΑΜΜΑΤΟΣ</t>
  </si>
  <si>
    <t>ΜΕΛΕΤΕΣ ΩΡΙΜΑΝΣΗΣ ΚΛΠ ΚΑΙ ΠΡΟΕΤΟΙΜΑΣΙΑ 4ης ΠΡΟΓΡΑΜΜΑΤΙΚΗΣ ΠΕΡΙΟΔΟΥ</t>
  </si>
  <si>
    <t>ΕΝΙΣΧΥΣΗ ΦΟΡΕΩΝ ΓΙΑ ΤΗΝ ΠΡΟΑΓΩΓΗ ΚΑΙ ΤΗ ΔΙΑΣΦΑΛΙΣΗ ΤΗΣ ΠΟΙΟΤΗΤΑΣ ΤΩΝ ΑΓΡΟΤΙΚΩΝ ΠΡΟΪΟΝΤΩΝ</t>
  </si>
  <si>
    <t>ΠΗΓΗ : ΟΠΣ  "ΕΡΓΟΡΑΜΑ" (15/5/2009)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</si>
</sst>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.##0"/>
    <numFmt numFmtId="181" formatCode="#.##0.00"/>
    <numFmt numFmtId="182" formatCode="#.##0.0"/>
    <numFmt numFmtId="183" formatCode="#.##0.00;[Red]#.##0.00"/>
  </numFmts>
  <fonts count="40">
    <font>
      <sz val="10"/>
      <name val="Arial"/>
      <family val="0"/>
    </font>
    <font>
      <b/>
      <sz val="13"/>
      <name val="Arial"/>
      <family val="2"/>
    </font>
    <font>
      <b/>
      <sz val="8"/>
      <color indexed="6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 wrapText="1"/>
    </xf>
    <xf numFmtId="3" fontId="3" fillId="34" borderId="10" xfId="0" applyNumberFormat="1" applyFont="1" applyFill="1" applyBorder="1" applyAlignment="1">
      <alignment horizontal="right" vertical="center"/>
    </xf>
    <xf numFmtId="3" fontId="3" fillId="35" borderId="1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0" fontId="2" fillId="33" borderId="11" xfId="0" applyFont="1" applyFill="1" applyBorder="1" applyAlignment="1">
      <alignment horizontal="center" vertical="center" wrapText="1"/>
    </xf>
    <xf numFmtId="3" fontId="4" fillId="35" borderId="12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right" wrapText="1"/>
    </xf>
    <xf numFmtId="0" fontId="5" fillId="0" borderId="13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" max="1" width="25.421875" style="0" customWidth="1"/>
    <col min="2" max="2" width="4.28125" style="0" customWidth="1"/>
    <col min="3" max="3" width="40.28125" style="0" customWidth="1"/>
    <col min="4" max="9" width="9.57421875" style="11" bestFit="1" customWidth="1"/>
    <col min="10" max="10" width="11.00390625" style="11" customWidth="1"/>
  </cols>
  <sheetData>
    <row r="1" spans="1:11" ht="16.5">
      <c r="A1" s="26" t="s">
        <v>2</v>
      </c>
      <c r="B1" s="27"/>
      <c r="C1" s="27"/>
      <c r="D1" s="27"/>
      <c r="E1" s="27"/>
      <c r="F1" s="27"/>
      <c r="G1" s="27"/>
      <c r="H1" s="27"/>
      <c r="I1" s="27"/>
      <c r="J1" s="28"/>
      <c r="K1" s="1"/>
    </row>
    <row r="2" spans="3:11" ht="12.75">
      <c r="C2" s="8"/>
      <c r="J2" s="10" t="s">
        <v>3</v>
      </c>
      <c r="K2" s="2"/>
    </row>
    <row r="3" spans="1:11" ht="22.5">
      <c r="A3" s="3" t="s">
        <v>0</v>
      </c>
      <c r="B3" s="3" t="s">
        <v>12</v>
      </c>
      <c r="C3" s="3" t="s">
        <v>39</v>
      </c>
      <c r="D3" s="4">
        <v>2001</v>
      </c>
      <c r="E3" s="4">
        <v>2002</v>
      </c>
      <c r="F3" s="4">
        <v>2003</v>
      </c>
      <c r="G3" s="4">
        <v>2004</v>
      </c>
      <c r="H3" s="4">
        <v>2005</v>
      </c>
      <c r="I3" s="4">
        <v>2006</v>
      </c>
      <c r="J3" s="12" t="s">
        <v>1</v>
      </c>
      <c r="K3" s="5"/>
    </row>
    <row r="4" spans="3:11" ht="12.75">
      <c r="C4" s="8"/>
      <c r="K4" s="2"/>
    </row>
    <row r="5" spans="1:11" ht="12.75">
      <c r="A5" s="21" t="s">
        <v>4</v>
      </c>
      <c r="B5" s="3">
        <v>1</v>
      </c>
      <c r="C5" s="9" t="s">
        <v>13</v>
      </c>
      <c r="D5" s="18">
        <v>341725035</v>
      </c>
      <c r="E5" s="18">
        <v>160355688</v>
      </c>
      <c r="F5" s="18">
        <v>116381844</v>
      </c>
      <c r="G5" s="18">
        <v>56119199</v>
      </c>
      <c r="H5" s="18">
        <v>23749119</v>
      </c>
      <c r="I5" s="18">
        <v>0</v>
      </c>
      <c r="J5" s="14">
        <f>SUM(D5:I5)</f>
        <v>698330885</v>
      </c>
      <c r="K5" s="6"/>
    </row>
    <row r="6" spans="1:11" ht="22.5">
      <c r="A6" s="22"/>
      <c r="B6" s="3">
        <v>2</v>
      </c>
      <c r="C6" s="9" t="s">
        <v>14</v>
      </c>
      <c r="D6" s="18">
        <v>0</v>
      </c>
      <c r="E6" s="18">
        <v>560000</v>
      </c>
      <c r="F6" s="18">
        <v>560000</v>
      </c>
      <c r="G6" s="18">
        <v>912300</v>
      </c>
      <c r="H6" s="18">
        <v>1419936</v>
      </c>
      <c r="I6" s="18">
        <v>0</v>
      </c>
      <c r="J6" s="14">
        <f aca="true" t="shared" si="0" ref="J6:J60">SUM(D6:I6)</f>
        <v>3452236</v>
      </c>
      <c r="K6" s="6"/>
    </row>
    <row r="7" spans="1:11" ht="12.75">
      <c r="A7" s="22"/>
      <c r="B7" s="3">
        <v>3</v>
      </c>
      <c r="C7" s="9" t="s">
        <v>15</v>
      </c>
      <c r="D7" s="18">
        <v>2832861</v>
      </c>
      <c r="E7" s="18">
        <v>1510454</v>
      </c>
      <c r="F7" s="18">
        <v>2765542</v>
      </c>
      <c r="G7" s="18">
        <v>7046000</v>
      </c>
      <c r="H7" s="18">
        <v>3181543</v>
      </c>
      <c r="I7" s="18">
        <v>0</v>
      </c>
      <c r="J7" s="14">
        <f t="shared" si="0"/>
        <v>17336400</v>
      </c>
      <c r="K7" s="6"/>
    </row>
    <row r="8" spans="1:11" ht="12.75">
      <c r="A8" s="23"/>
      <c r="B8" s="3"/>
      <c r="C8" s="9" t="s">
        <v>1</v>
      </c>
      <c r="D8" s="15">
        <f aca="true" t="shared" si="1" ref="D8:I8">SUM(D5:D7)</f>
        <v>344557896</v>
      </c>
      <c r="E8" s="15">
        <f t="shared" si="1"/>
        <v>162426142</v>
      </c>
      <c r="F8" s="15">
        <f t="shared" si="1"/>
        <v>119707386</v>
      </c>
      <c r="G8" s="15">
        <f t="shared" si="1"/>
        <v>64077499</v>
      </c>
      <c r="H8" s="15">
        <f t="shared" si="1"/>
        <v>28350598</v>
      </c>
      <c r="I8" s="15">
        <f t="shared" si="1"/>
        <v>0</v>
      </c>
      <c r="J8" s="14">
        <f t="shared" si="0"/>
        <v>719119521</v>
      </c>
      <c r="K8" s="6"/>
    </row>
    <row r="9" spans="3:11" ht="12.75">
      <c r="C9" s="8"/>
      <c r="D9" s="16"/>
      <c r="E9" s="16"/>
      <c r="F9" s="16"/>
      <c r="G9" s="16"/>
      <c r="H9" s="16"/>
      <c r="I9" s="16"/>
      <c r="J9" s="16"/>
      <c r="K9" s="2"/>
    </row>
    <row r="10" spans="1:11" ht="22.5">
      <c r="A10" s="21" t="s">
        <v>5</v>
      </c>
      <c r="B10" s="3">
        <v>1</v>
      </c>
      <c r="C10" s="9" t="s">
        <v>16</v>
      </c>
      <c r="D10" s="18">
        <v>66479320</v>
      </c>
      <c r="E10" s="18">
        <v>167407117</v>
      </c>
      <c r="F10" s="18">
        <v>196279555</v>
      </c>
      <c r="G10" s="18">
        <v>256848488</v>
      </c>
      <c r="H10" s="18">
        <v>387712475</v>
      </c>
      <c r="I10" s="18">
        <v>204230828</v>
      </c>
      <c r="J10" s="14">
        <f t="shared" si="0"/>
        <v>1278957783</v>
      </c>
      <c r="K10" s="6"/>
    </row>
    <row r="11" spans="1:11" ht="22.5">
      <c r="A11" s="22"/>
      <c r="B11" s="3">
        <v>2</v>
      </c>
      <c r="C11" s="9" t="s">
        <v>17</v>
      </c>
      <c r="D11" s="18">
        <v>2812057</v>
      </c>
      <c r="E11" s="18">
        <v>7077128</v>
      </c>
      <c r="F11" s="18">
        <v>8270372</v>
      </c>
      <c r="G11" s="18">
        <v>10971425</v>
      </c>
      <c r="H11" s="18">
        <v>16610051</v>
      </c>
      <c r="I11" s="18">
        <v>15744831</v>
      </c>
      <c r="J11" s="14">
        <f t="shared" si="0"/>
        <v>61485864</v>
      </c>
      <c r="K11" s="6"/>
    </row>
    <row r="12" spans="1:11" ht="12.75">
      <c r="A12" s="23"/>
      <c r="B12" s="3"/>
      <c r="C12" s="9" t="s">
        <v>1</v>
      </c>
      <c r="D12" s="15">
        <f aca="true" t="shared" si="2" ref="D12:I12">SUM(D10:D11)</f>
        <v>69291377</v>
      </c>
      <c r="E12" s="15">
        <f t="shared" si="2"/>
        <v>174484245</v>
      </c>
      <c r="F12" s="15">
        <f t="shared" si="2"/>
        <v>204549927</v>
      </c>
      <c r="G12" s="15">
        <f t="shared" si="2"/>
        <v>267819913</v>
      </c>
      <c r="H12" s="15">
        <f t="shared" si="2"/>
        <v>404322526</v>
      </c>
      <c r="I12" s="15">
        <f t="shared" si="2"/>
        <v>219975659</v>
      </c>
      <c r="J12" s="14">
        <f t="shared" si="0"/>
        <v>1340443647</v>
      </c>
      <c r="K12" s="6"/>
    </row>
    <row r="13" spans="3:11" ht="12.75">
      <c r="C13" s="8"/>
      <c r="D13" s="16"/>
      <c r="E13" s="16"/>
      <c r="F13" s="16"/>
      <c r="G13" s="16"/>
      <c r="H13" s="16"/>
      <c r="I13" s="16"/>
      <c r="J13" s="16"/>
      <c r="K13" s="2"/>
    </row>
    <row r="14" spans="1:11" ht="12.75">
      <c r="A14" s="21" t="s">
        <v>6</v>
      </c>
      <c r="B14" s="3">
        <v>1</v>
      </c>
      <c r="C14" s="9" t="s">
        <v>18</v>
      </c>
      <c r="D14" s="18">
        <v>39263311</v>
      </c>
      <c r="E14" s="18">
        <v>49766377</v>
      </c>
      <c r="F14" s="18">
        <v>37684081</v>
      </c>
      <c r="G14" s="18">
        <v>63201376</v>
      </c>
      <c r="H14" s="18">
        <v>30339718</v>
      </c>
      <c r="I14" s="18">
        <v>44495830</v>
      </c>
      <c r="J14" s="14">
        <f t="shared" si="0"/>
        <v>264750693</v>
      </c>
      <c r="K14" s="6"/>
    </row>
    <row r="15" spans="1:11" ht="22.5">
      <c r="A15" s="22"/>
      <c r="B15" s="3">
        <v>2</v>
      </c>
      <c r="C15" s="9" t="s">
        <v>19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4"/>
      <c r="K15" s="6"/>
    </row>
    <row r="16" spans="1:11" ht="12.75">
      <c r="A16" s="23"/>
      <c r="B16" s="3"/>
      <c r="C16" s="9" t="s">
        <v>1</v>
      </c>
      <c r="D16" s="15">
        <f aca="true" t="shared" si="3" ref="D16:I16">SUM(D14:D15)</f>
        <v>39263311</v>
      </c>
      <c r="E16" s="15">
        <f t="shared" si="3"/>
        <v>49766377</v>
      </c>
      <c r="F16" s="15">
        <f t="shared" si="3"/>
        <v>37684081</v>
      </c>
      <c r="G16" s="15">
        <f t="shared" si="3"/>
        <v>63201376</v>
      </c>
      <c r="H16" s="15">
        <f t="shared" si="3"/>
        <v>30339718</v>
      </c>
      <c r="I16" s="15">
        <f t="shared" si="3"/>
        <v>44495830</v>
      </c>
      <c r="J16" s="14">
        <f t="shared" si="0"/>
        <v>264750693</v>
      </c>
      <c r="K16" s="6"/>
    </row>
    <row r="17" spans="3:11" ht="12.75">
      <c r="C17" s="8"/>
      <c r="D17" s="16"/>
      <c r="E17" s="16"/>
      <c r="F17" s="16"/>
      <c r="G17" s="16"/>
      <c r="H17" s="16"/>
      <c r="I17" s="16"/>
      <c r="J17" s="16"/>
      <c r="K17" s="2"/>
    </row>
    <row r="18" spans="1:11" ht="22.5">
      <c r="A18" s="21" t="s">
        <v>7</v>
      </c>
      <c r="B18" s="3">
        <v>1</v>
      </c>
      <c r="C18" s="9" t="s">
        <v>20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4"/>
      <c r="K18" s="6"/>
    </row>
    <row r="19" spans="1:11" ht="33.75">
      <c r="A19" s="24"/>
      <c r="B19" s="17">
        <v>2</v>
      </c>
      <c r="C19" s="13" t="s">
        <v>40</v>
      </c>
      <c r="D19" s="18">
        <v>5013035</v>
      </c>
      <c r="E19" s="18">
        <v>3535562</v>
      </c>
      <c r="F19" s="18">
        <v>1468114</v>
      </c>
      <c r="G19" s="18">
        <v>865351</v>
      </c>
      <c r="H19" s="18">
        <v>0</v>
      </c>
      <c r="I19" s="18">
        <v>0</v>
      </c>
      <c r="J19" s="14">
        <f t="shared" si="0"/>
        <v>10882062</v>
      </c>
      <c r="K19" s="6"/>
    </row>
    <row r="20" spans="1:11" ht="22.5">
      <c r="A20" s="24"/>
      <c r="B20" s="3">
        <v>3</v>
      </c>
      <c r="C20" s="9" t="s">
        <v>21</v>
      </c>
      <c r="D20" s="18">
        <v>4500000</v>
      </c>
      <c r="E20" s="18">
        <v>3700000</v>
      </c>
      <c r="F20" s="18">
        <v>6804176</v>
      </c>
      <c r="G20" s="18">
        <v>11418236</v>
      </c>
      <c r="H20" s="18">
        <v>13665057</v>
      </c>
      <c r="I20" s="18">
        <v>0</v>
      </c>
      <c r="J20" s="14">
        <f t="shared" si="0"/>
        <v>40087469</v>
      </c>
      <c r="K20" s="6"/>
    </row>
    <row r="21" spans="1:11" ht="45">
      <c r="A21" s="24"/>
      <c r="B21" s="3">
        <v>4</v>
      </c>
      <c r="C21" s="9" t="s">
        <v>22</v>
      </c>
      <c r="D21" s="18">
        <v>2000000</v>
      </c>
      <c r="E21" s="18">
        <v>3300000</v>
      </c>
      <c r="F21" s="18">
        <v>650134</v>
      </c>
      <c r="G21" s="18">
        <v>2665910</v>
      </c>
      <c r="H21" s="18">
        <v>2226526</v>
      </c>
      <c r="I21" s="18">
        <v>0</v>
      </c>
      <c r="J21" s="14">
        <f t="shared" si="0"/>
        <v>10842570</v>
      </c>
      <c r="K21" s="6"/>
    </row>
    <row r="22" spans="1:11" ht="33.75">
      <c r="A22" s="24"/>
      <c r="B22" s="3">
        <v>5</v>
      </c>
      <c r="C22" s="9" t="s">
        <v>23</v>
      </c>
      <c r="D22" s="18">
        <v>0</v>
      </c>
      <c r="E22" s="18">
        <v>0</v>
      </c>
      <c r="F22" s="18">
        <v>0</v>
      </c>
      <c r="G22" s="18">
        <v>0</v>
      </c>
      <c r="H22" s="18">
        <v>175291</v>
      </c>
      <c r="I22" s="18">
        <v>0</v>
      </c>
      <c r="J22" s="14">
        <f t="shared" si="0"/>
        <v>175291</v>
      </c>
      <c r="K22" s="6"/>
    </row>
    <row r="23" spans="1:11" ht="33.75">
      <c r="A23" s="24"/>
      <c r="B23" s="3">
        <v>6</v>
      </c>
      <c r="C23" s="9" t="s">
        <v>41</v>
      </c>
      <c r="D23" s="18">
        <v>0</v>
      </c>
      <c r="E23" s="18">
        <v>0</v>
      </c>
      <c r="F23" s="18">
        <v>0</v>
      </c>
      <c r="G23" s="18">
        <v>1458822</v>
      </c>
      <c r="H23" s="18">
        <v>1419566</v>
      </c>
      <c r="I23" s="18">
        <v>0</v>
      </c>
      <c r="J23" s="14">
        <f t="shared" si="0"/>
        <v>2878388</v>
      </c>
      <c r="K23" s="6"/>
    </row>
    <row r="24" spans="1:11" ht="22.5">
      <c r="A24" s="24"/>
      <c r="B24" s="3">
        <v>7</v>
      </c>
      <c r="C24" s="9" t="s">
        <v>42</v>
      </c>
      <c r="D24" s="18">
        <v>0</v>
      </c>
      <c r="E24" s="18">
        <v>0</v>
      </c>
      <c r="F24" s="18">
        <v>0</v>
      </c>
      <c r="G24" s="18">
        <v>750000</v>
      </c>
      <c r="H24" s="18">
        <v>750000</v>
      </c>
      <c r="I24" s="18">
        <v>0</v>
      </c>
      <c r="J24" s="14">
        <f t="shared" si="0"/>
        <v>1500000</v>
      </c>
      <c r="K24" s="6"/>
    </row>
    <row r="25" spans="1:11" ht="12.75">
      <c r="A25" s="25"/>
      <c r="B25" s="3"/>
      <c r="C25" s="9" t="s">
        <v>1</v>
      </c>
      <c r="D25" s="15">
        <f aca="true" t="shared" si="4" ref="D25:I25">SUM(D18:D24)</f>
        <v>11513035</v>
      </c>
      <c r="E25" s="15">
        <f t="shared" si="4"/>
        <v>10535562</v>
      </c>
      <c r="F25" s="15">
        <f t="shared" si="4"/>
        <v>8922424</v>
      </c>
      <c r="G25" s="15">
        <f t="shared" si="4"/>
        <v>17158319</v>
      </c>
      <c r="H25" s="15">
        <f t="shared" si="4"/>
        <v>18236440</v>
      </c>
      <c r="I25" s="15">
        <f t="shared" si="4"/>
        <v>0</v>
      </c>
      <c r="J25" s="14">
        <f t="shared" si="0"/>
        <v>66365780</v>
      </c>
      <c r="K25" s="6"/>
    </row>
    <row r="26" spans="3:11" ht="12.75">
      <c r="C26" s="8"/>
      <c r="D26" s="16"/>
      <c r="E26" s="16"/>
      <c r="F26" s="16"/>
      <c r="G26" s="16"/>
      <c r="H26" s="16"/>
      <c r="I26" s="16"/>
      <c r="J26" s="16"/>
      <c r="K26" s="2"/>
    </row>
    <row r="27" spans="1:11" ht="45">
      <c r="A27" s="21" t="s">
        <v>8</v>
      </c>
      <c r="B27" s="3">
        <v>1</v>
      </c>
      <c r="C27" s="9" t="s">
        <v>25</v>
      </c>
      <c r="D27" s="18">
        <v>3968226</v>
      </c>
      <c r="E27" s="18">
        <v>4839361</v>
      </c>
      <c r="F27" s="18">
        <v>3926049</v>
      </c>
      <c r="G27" s="18">
        <v>4016226</v>
      </c>
      <c r="H27" s="18">
        <v>0</v>
      </c>
      <c r="I27" s="18">
        <v>0</v>
      </c>
      <c r="J27" s="14">
        <f t="shared" si="0"/>
        <v>16749862</v>
      </c>
      <c r="K27" s="6"/>
    </row>
    <row r="28" spans="1:11" ht="45">
      <c r="A28" s="22"/>
      <c r="B28" s="3">
        <v>2</v>
      </c>
      <c r="C28" s="9" t="s">
        <v>24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4"/>
      <c r="K28" s="6"/>
    </row>
    <row r="29" spans="1:11" ht="22.5">
      <c r="A29" s="22"/>
      <c r="B29" s="3">
        <v>3</v>
      </c>
      <c r="C29" s="9" t="s">
        <v>43</v>
      </c>
      <c r="D29" s="18">
        <v>0</v>
      </c>
      <c r="E29" s="18">
        <v>0</v>
      </c>
      <c r="F29" s="18">
        <v>0</v>
      </c>
      <c r="G29" s="18">
        <v>733332</v>
      </c>
      <c r="H29" s="18">
        <v>0</v>
      </c>
      <c r="I29" s="18">
        <v>0</v>
      </c>
      <c r="J29" s="14">
        <f t="shared" si="0"/>
        <v>733332</v>
      </c>
      <c r="K29" s="6"/>
    </row>
    <row r="30" spans="1:11" ht="33.75">
      <c r="A30" s="22"/>
      <c r="B30" s="3">
        <v>4</v>
      </c>
      <c r="C30" s="9" t="s">
        <v>52</v>
      </c>
      <c r="D30" s="18">
        <v>0</v>
      </c>
      <c r="E30" s="18">
        <v>0</v>
      </c>
      <c r="F30" s="18">
        <v>2155896</v>
      </c>
      <c r="G30" s="18">
        <v>3068841</v>
      </c>
      <c r="H30" s="18">
        <v>0</v>
      </c>
      <c r="I30" s="18">
        <v>4772263</v>
      </c>
      <c r="J30" s="14">
        <f>SUM(D30:I30)</f>
        <v>9997000</v>
      </c>
      <c r="K30" s="6"/>
    </row>
    <row r="31" spans="1:11" ht="12.75">
      <c r="A31" s="23"/>
      <c r="B31" s="3"/>
      <c r="C31" s="9" t="s">
        <v>1</v>
      </c>
      <c r="D31" s="15">
        <f>SUM(D27:D29)</f>
        <v>3968226</v>
      </c>
      <c r="E31" s="15">
        <f>SUM(E27:E29)</f>
        <v>4839361</v>
      </c>
      <c r="F31" s="15">
        <f>SUM(F27:F30)</f>
        <v>6081945</v>
      </c>
      <c r="G31" s="15">
        <f>SUM(G27:G30)</f>
        <v>7818399</v>
      </c>
      <c r="H31" s="15"/>
      <c r="I31" s="15">
        <f>SUM(I27:I30)</f>
        <v>4772263</v>
      </c>
      <c r="J31" s="14">
        <f>SUM(D31:I31)</f>
        <v>27480194</v>
      </c>
      <c r="K31" s="6"/>
    </row>
    <row r="32" spans="3:11" ht="12.75">
      <c r="C32" s="8"/>
      <c r="D32" s="16"/>
      <c r="E32" s="16"/>
      <c r="F32" s="16"/>
      <c r="G32" s="16"/>
      <c r="H32" s="16"/>
      <c r="I32" s="16"/>
      <c r="J32" s="16"/>
      <c r="K32" s="2"/>
    </row>
    <row r="33" spans="1:11" ht="22.5">
      <c r="A33" s="21" t="s">
        <v>9</v>
      </c>
      <c r="B33" s="3">
        <v>1</v>
      </c>
      <c r="C33" s="9" t="s">
        <v>44</v>
      </c>
      <c r="D33" s="18">
        <v>5165155</v>
      </c>
      <c r="E33" s="18">
        <v>6232777</v>
      </c>
      <c r="F33" s="18">
        <v>6564676</v>
      </c>
      <c r="G33" s="18">
        <v>7578367</v>
      </c>
      <c r="H33" s="18">
        <v>9914739</v>
      </c>
      <c r="I33" s="18">
        <v>12527288</v>
      </c>
      <c r="J33" s="14">
        <f t="shared" si="0"/>
        <v>47983002</v>
      </c>
      <c r="K33" s="6"/>
    </row>
    <row r="34" spans="1:11" ht="45">
      <c r="A34" s="22"/>
      <c r="B34" s="3">
        <v>2</v>
      </c>
      <c r="C34" s="9" t="s">
        <v>26</v>
      </c>
      <c r="D34" s="18">
        <v>13398205</v>
      </c>
      <c r="E34" s="18">
        <v>18116229</v>
      </c>
      <c r="F34" s="18">
        <v>18383794</v>
      </c>
      <c r="G34" s="18">
        <v>26204566</v>
      </c>
      <c r="H34" s="18">
        <v>28053176</v>
      </c>
      <c r="I34" s="18">
        <v>28621316</v>
      </c>
      <c r="J34" s="14">
        <f t="shared" si="0"/>
        <v>132777286</v>
      </c>
      <c r="K34" s="6"/>
    </row>
    <row r="35" spans="1:11" ht="33.75">
      <c r="A35" s="22"/>
      <c r="B35" s="3">
        <v>3</v>
      </c>
      <c r="C35" s="13" t="s">
        <v>45</v>
      </c>
      <c r="D35" s="18">
        <v>1158591</v>
      </c>
      <c r="E35" s="18">
        <v>1398068</v>
      </c>
      <c r="F35" s="18">
        <v>1472516</v>
      </c>
      <c r="G35" s="18">
        <v>1699897</v>
      </c>
      <c r="H35" s="18">
        <v>2223965</v>
      </c>
      <c r="I35" s="18">
        <v>2809986</v>
      </c>
      <c r="J35" s="14">
        <f t="shared" si="0"/>
        <v>10763023</v>
      </c>
      <c r="K35" s="6"/>
    </row>
    <row r="36" spans="1:11" ht="22.5">
      <c r="A36" s="22"/>
      <c r="B36" s="3">
        <v>4</v>
      </c>
      <c r="C36" s="9" t="s">
        <v>27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4"/>
      <c r="K36" s="6"/>
    </row>
    <row r="37" spans="1:11" ht="45">
      <c r="A37" s="22"/>
      <c r="B37" s="3">
        <v>5</v>
      </c>
      <c r="C37" s="9" t="s">
        <v>28</v>
      </c>
      <c r="D37" s="18">
        <v>19416884</v>
      </c>
      <c r="E37" s="18">
        <v>21407006</v>
      </c>
      <c r="F37" s="18">
        <v>23240589</v>
      </c>
      <c r="G37" s="18">
        <v>21629369</v>
      </c>
      <c r="H37" s="18">
        <v>34799741</v>
      </c>
      <c r="I37" s="18">
        <v>21706411</v>
      </c>
      <c r="J37" s="14">
        <f t="shared" si="0"/>
        <v>142200000</v>
      </c>
      <c r="K37" s="6"/>
    </row>
    <row r="38" spans="1:11" ht="12.75">
      <c r="A38" s="23"/>
      <c r="B38" s="3"/>
      <c r="C38" s="9" t="s">
        <v>1</v>
      </c>
      <c r="D38" s="15">
        <f aca="true" t="shared" si="5" ref="D38:I38">SUM(D33:D37)</f>
        <v>39138835</v>
      </c>
      <c r="E38" s="15">
        <f t="shared" si="5"/>
        <v>47154080</v>
      </c>
      <c r="F38" s="15">
        <f t="shared" si="5"/>
        <v>49661575</v>
      </c>
      <c r="G38" s="15">
        <f t="shared" si="5"/>
        <v>57112199</v>
      </c>
      <c r="H38" s="15">
        <f t="shared" si="5"/>
        <v>74991621</v>
      </c>
      <c r="I38" s="15">
        <f t="shared" si="5"/>
        <v>65665001</v>
      </c>
      <c r="J38" s="14">
        <f t="shared" si="0"/>
        <v>333723311</v>
      </c>
      <c r="K38" s="6"/>
    </row>
    <row r="39" spans="3:11" ht="12.75">
      <c r="C39" s="8"/>
      <c r="D39" s="16"/>
      <c r="E39" s="16"/>
      <c r="F39" s="16"/>
      <c r="G39" s="16"/>
      <c r="H39" s="16"/>
      <c r="I39" s="16"/>
      <c r="J39" s="16"/>
      <c r="K39" s="2"/>
    </row>
    <row r="40" spans="1:11" ht="12.75">
      <c r="A40" s="21" t="s">
        <v>11</v>
      </c>
      <c r="B40" s="3">
        <v>1</v>
      </c>
      <c r="C40" s="9" t="s">
        <v>46</v>
      </c>
      <c r="D40" s="18">
        <v>684469</v>
      </c>
      <c r="E40" s="18">
        <v>1779944</v>
      </c>
      <c r="F40" s="18">
        <v>2750989</v>
      </c>
      <c r="G40" s="18">
        <v>2772994</v>
      </c>
      <c r="H40" s="18">
        <v>111604</v>
      </c>
      <c r="I40" s="18">
        <v>0</v>
      </c>
      <c r="J40" s="14">
        <f t="shared" si="0"/>
        <v>8100000</v>
      </c>
      <c r="K40" s="6"/>
    </row>
    <row r="41" spans="1:11" ht="22.5">
      <c r="A41" s="24"/>
      <c r="B41" s="3">
        <v>2</v>
      </c>
      <c r="C41" s="9" t="s">
        <v>29</v>
      </c>
      <c r="D41" s="18">
        <v>0</v>
      </c>
      <c r="E41" s="18">
        <v>0</v>
      </c>
      <c r="F41" s="18">
        <v>78571</v>
      </c>
      <c r="G41" s="18">
        <v>0</v>
      </c>
      <c r="H41" s="18">
        <v>0</v>
      </c>
      <c r="I41" s="18">
        <v>0</v>
      </c>
      <c r="J41" s="14">
        <f t="shared" si="0"/>
        <v>78571</v>
      </c>
      <c r="K41" s="6"/>
    </row>
    <row r="42" spans="1:11" ht="12.75">
      <c r="A42" s="24"/>
      <c r="B42" s="3">
        <v>3</v>
      </c>
      <c r="C42" s="9" t="s">
        <v>30</v>
      </c>
      <c r="D42" s="18">
        <v>551350</v>
      </c>
      <c r="E42" s="18">
        <v>1308533</v>
      </c>
      <c r="F42" s="18">
        <v>1593676</v>
      </c>
      <c r="G42" s="18">
        <v>506145</v>
      </c>
      <c r="H42" s="18">
        <v>40296</v>
      </c>
      <c r="I42" s="18">
        <v>0</v>
      </c>
      <c r="J42" s="14">
        <f t="shared" si="0"/>
        <v>4000000</v>
      </c>
      <c r="K42" s="6"/>
    </row>
    <row r="43" spans="1:11" ht="22.5">
      <c r="A43" s="24"/>
      <c r="B43" s="3">
        <v>4</v>
      </c>
      <c r="C43" s="9" t="s">
        <v>31</v>
      </c>
      <c r="D43" s="18">
        <v>1551248</v>
      </c>
      <c r="E43" s="18">
        <v>3033978</v>
      </c>
      <c r="F43" s="18">
        <v>3851826</v>
      </c>
      <c r="G43" s="18">
        <v>5509241</v>
      </c>
      <c r="H43" s="18">
        <v>2924295</v>
      </c>
      <c r="I43" s="18">
        <v>0</v>
      </c>
      <c r="J43" s="14">
        <f t="shared" si="0"/>
        <v>16870588</v>
      </c>
      <c r="K43" s="6"/>
    </row>
    <row r="44" spans="1:11" ht="22.5">
      <c r="A44" s="24"/>
      <c r="B44" s="3">
        <v>5</v>
      </c>
      <c r="C44" s="9" t="s">
        <v>32</v>
      </c>
      <c r="D44" s="18">
        <v>3134658</v>
      </c>
      <c r="E44" s="18">
        <v>8151592</v>
      </c>
      <c r="F44" s="18">
        <v>11416527</v>
      </c>
      <c r="G44" s="18">
        <v>14857273</v>
      </c>
      <c r="H44" s="18">
        <v>13369982</v>
      </c>
      <c r="I44" s="18">
        <v>12599380</v>
      </c>
      <c r="J44" s="14">
        <f t="shared" si="0"/>
        <v>63529412</v>
      </c>
      <c r="K44" s="6"/>
    </row>
    <row r="45" spans="1:11" ht="45">
      <c r="A45" s="24"/>
      <c r="B45" s="3">
        <v>6</v>
      </c>
      <c r="C45" s="9" t="s">
        <v>47</v>
      </c>
      <c r="D45" s="18">
        <v>3451721</v>
      </c>
      <c r="E45" s="18">
        <v>7976105</v>
      </c>
      <c r="F45" s="18">
        <v>12001111</v>
      </c>
      <c r="G45" s="18">
        <v>4729020</v>
      </c>
      <c r="H45" s="18">
        <v>2791081</v>
      </c>
      <c r="I45" s="18">
        <v>4901022</v>
      </c>
      <c r="J45" s="14">
        <f t="shared" si="0"/>
        <v>35850060</v>
      </c>
      <c r="K45" s="6"/>
    </row>
    <row r="46" spans="1:11" ht="12.75">
      <c r="A46" s="24"/>
      <c r="B46" s="3">
        <v>7</v>
      </c>
      <c r="C46" s="9" t="s">
        <v>33</v>
      </c>
      <c r="D46" s="18">
        <v>1069705</v>
      </c>
      <c r="E46" s="18">
        <v>2781737</v>
      </c>
      <c r="F46" s="18">
        <v>4754946</v>
      </c>
      <c r="G46" s="18">
        <v>8593523</v>
      </c>
      <c r="H46" s="18">
        <v>8437549</v>
      </c>
      <c r="I46" s="18">
        <v>2778165</v>
      </c>
      <c r="J46" s="14">
        <f t="shared" si="0"/>
        <v>28415625</v>
      </c>
      <c r="K46" s="6"/>
    </row>
    <row r="47" spans="1:11" ht="22.5">
      <c r="A47" s="24"/>
      <c r="B47" s="3">
        <v>8</v>
      </c>
      <c r="C47" s="9" t="s">
        <v>48</v>
      </c>
      <c r="D47" s="18">
        <v>748793</v>
      </c>
      <c r="E47" s="18">
        <v>2947216</v>
      </c>
      <c r="F47" s="18">
        <v>3936663</v>
      </c>
      <c r="G47" s="18">
        <v>9994028</v>
      </c>
      <c r="H47" s="18">
        <v>8064476</v>
      </c>
      <c r="I47" s="18">
        <v>0</v>
      </c>
      <c r="J47" s="14">
        <f t="shared" si="0"/>
        <v>25691176</v>
      </c>
      <c r="K47" s="6"/>
    </row>
    <row r="48" spans="1:11" ht="22.5">
      <c r="A48" s="24"/>
      <c r="B48" s="3">
        <v>9</v>
      </c>
      <c r="C48" s="9" t="s">
        <v>34</v>
      </c>
      <c r="D48" s="18">
        <v>17645558</v>
      </c>
      <c r="E48" s="18">
        <v>47121791</v>
      </c>
      <c r="F48" s="18">
        <v>49477206</v>
      </c>
      <c r="G48" s="18">
        <v>30721121</v>
      </c>
      <c r="H48" s="18">
        <v>30957413</v>
      </c>
      <c r="I48" s="18">
        <v>6169183</v>
      </c>
      <c r="J48" s="14">
        <f t="shared" si="0"/>
        <v>182092272</v>
      </c>
      <c r="K48" s="6"/>
    </row>
    <row r="49" spans="1:11" ht="45">
      <c r="A49" s="24"/>
      <c r="B49" s="3">
        <v>10</v>
      </c>
      <c r="C49" s="9" t="s">
        <v>35</v>
      </c>
      <c r="D49" s="18">
        <v>951315</v>
      </c>
      <c r="E49" s="18">
        <v>2433156</v>
      </c>
      <c r="F49" s="18">
        <v>803029</v>
      </c>
      <c r="G49" s="18">
        <v>0</v>
      </c>
      <c r="H49" s="18">
        <v>0</v>
      </c>
      <c r="I49" s="18">
        <v>0</v>
      </c>
      <c r="J49" s="14">
        <f t="shared" si="0"/>
        <v>4187500</v>
      </c>
      <c r="K49" s="6"/>
    </row>
    <row r="50" spans="1:11" ht="22.5">
      <c r="A50" s="24"/>
      <c r="B50" s="3">
        <v>11</v>
      </c>
      <c r="C50" s="9" t="s">
        <v>36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4">
        <f t="shared" si="0"/>
        <v>0</v>
      </c>
      <c r="K50" s="6"/>
    </row>
    <row r="51" spans="1:11" ht="45">
      <c r="A51" s="24"/>
      <c r="B51" s="3">
        <v>12</v>
      </c>
      <c r="C51" s="9" t="s">
        <v>49</v>
      </c>
      <c r="D51" s="18">
        <v>811716</v>
      </c>
      <c r="E51" s="18">
        <v>2041793</v>
      </c>
      <c r="F51" s="18">
        <v>4088567</v>
      </c>
      <c r="G51" s="18">
        <v>3592090</v>
      </c>
      <c r="H51" s="18">
        <v>2001680</v>
      </c>
      <c r="I51" s="18">
        <v>0</v>
      </c>
      <c r="J51" s="14">
        <f t="shared" si="0"/>
        <v>12535846</v>
      </c>
      <c r="K51" s="6"/>
    </row>
    <row r="52" spans="1:11" ht="33.75">
      <c r="A52" s="24"/>
      <c r="B52" s="3">
        <v>13</v>
      </c>
      <c r="C52" s="9" t="s">
        <v>37</v>
      </c>
      <c r="D52" s="18">
        <v>0</v>
      </c>
      <c r="E52" s="18">
        <v>0</v>
      </c>
      <c r="F52" s="18">
        <v>65200</v>
      </c>
      <c r="G52" s="18">
        <v>0</v>
      </c>
      <c r="H52" s="18">
        <v>0</v>
      </c>
      <c r="I52" s="18">
        <v>0</v>
      </c>
      <c r="J52" s="14">
        <f t="shared" si="0"/>
        <v>65200</v>
      </c>
      <c r="K52" s="6"/>
    </row>
    <row r="53" spans="1:11" ht="22.5">
      <c r="A53" s="24"/>
      <c r="B53" s="3">
        <v>14</v>
      </c>
      <c r="C53" s="9" t="s">
        <v>38</v>
      </c>
      <c r="D53" s="18">
        <v>2560300</v>
      </c>
      <c r="E53" s="18">
        <v>6657990</v>
      </c>
      <c r="F53" s="18">
        <v>10528726</v>
      </c>
      <c r="G53" s="18">
        <v>11681026</v>
      </c>
      <c r="H53" s="18">
        <v>11669526</v>
      </c>
      <c r="I53" s="18">
        <v>12053612</v>
      </c>
      <c r="J53" s="14">
        <f t="shared" si="0"/>
        <v>55151180</v>
      </c>
      <c r="K53" s="6"/>
    </row>
    <row r="54" spans="1:11" ht="12.75">
      <c r="A54" s="25"/>
      <c r="B54" s="3"/>
      <c r="C54" s="9" t="s">
        <v>1</v>
      </c>
      <c r="D54" s="15">
        <f aca="true" t="shared" si="6" ref="D54:I54">SUM(D40:D53)</f>
        <v>33160833</v>
      </c>
      <c r="E54" s="15">
        <f t="shared" si="6"/>
        <v>86233835</v>
      </c>
      <c r="F54" s="15">
        <f t="shared" si="6"/>
        <v>105347037</v>
      </c>
      <c r="G54" s="15">
        <f t="shared" si="6"/>
        <v>92956461</v>
      </c>
      <c r="H54" s="15">
        <f t="shared" si="6"/>
        <v>80367902</v>
      </c>
      <c r="I54" s="15">
        <f t="shared" si="6"/>
        <v>38501362</v>
      </c>
      <c r="J54" s="14">
        <f t="shared" si="0"/>
        <v>436567430</v>
      </c>
      <c r="K54" s="6"/>
    </row>
    <row r="55" spans="3:11" ht="12.75">
      <c r="C55" s="8"/>
      <c r="D55" s="16"/>
      <c r="E55" s="16"/>
      <c r="F55" s="16"/>
      <c r="G55" s="16"/>
      <c r="H55" s="16"/>
      <c r="I55" s="16"/>
      <c r="J55" s="16"/>
      <c r="K55" s="2"/>
    </row>
    <row r="56" spans="1:11" ht="12.75">
      <c r="A56" s="21" t="s">
        <v>10</v>
      </c>
      <c r="B56" s="17">
        <v>1</v>
      </c>
      <c r="C56" s="13" t="s">
        <v>50</v>
      </c>
      <c r="D56" s="18">
        <v>2778889</v>
      </c>
      <c r="E56" s="18">
        <v>2770993</v>
      </c>
      <c r="F56" s="18">
        <v>3869408</v>
      </c>
      <c r="G56" s="18">
        <v>5277414</v>
      </c>
      <c r="H56" s="18">
        <v>1372722</v>
      </c>
      <c r="I56" s="18">
        <v>0</v>
      </c>
      <c r="J56" s="14">
        <f t="shared" si="0"/>
        <v>16069426</v>
      </c>
      <c r="K56" s="6"/>
    </row>
    <row r="57" spans="1:11" ht="22.5">
      <c r="A57" s="22"/>
      <c r="B57" s="17">
        <v>2</v>
      </c>
      <c r="C57" s="13" t="s">
        <v>51</v>
      </c>
      <c r="D57" s="18">
        <v>0</v>
      </c>
      <c r="E57" s="18">
        <v>0</v>
      </c>
      <c r="F57" s="18">
        <v>0</v>
      </c>
      <c r="G57" s="18">
        <v>0</v>
      </c>
      <c r="H57" s="18">
        <v>3930209</v>
      </c>
      <c r="I57" s="18">
        <v>0</v>
      </c>
      <c r="J57" s="14">
        <f t="shared" si="0"/>
        <v>3930209</v>
      </c>
      <c r="K57" s="6"/>
    </row>
    <row r="58" spans="1:11" ht="12.75">
      <c r="A58" s="23"/>
      <c r="B58" s="3"/>
      <c r="C58" s="9" t="s">
        <v>1</v>
      </c>
      <c r="D58" s="15">
        <f aca="true" t="shared" si="7" ref="D58:I58">SUM(D56:D57)</f>
        <v>2778889</v>
      </c>
      <c r="E58" s="15">
        <f t="shared" si="7"/>
        <v>2770993</v>
      </c>
      <c r="F58" s="15">
        <f t="shared" si="7"/>
        <v>3869408</v>
      </c>
      <c r="G58" s="15">
        <f t="shared" si="7"/>
        <v>5277414</v>
      </c>
      <c r="H58" s="15">
        <f t="shared" si="7"/>
        <v>5302931</v>
      </c>
      <c r="I58" s="15">
        <f t="shared" si="7"/>
        <v>0</v>
      </c>
      <c r="J58" s="14">
        <f>SUM(D58:I58)</f>
        <v>19999635</v>
      </c>
      <c r="K58" s="6"/>
    </row>
    <row r="59" spans="3:11" ht="12.75">
      <c r="C59" s="8"/>
      <c r="D59" s="16"/>
      <c r="E59" s="16"/>
      <c r="F59" s="16"/>
      <c r="G59" s="16"/>
      <c r="H59" s="16"/>
      <c r="I59" s="16"/>
      <c r="J59" s="16"/>
      <c r="K59" s="2"/>
    </row>
    <row r="60" spans="1:11" ht="12.75">
      <c r="A60" s="3"/>
      <c r="B60" s="3"/>
      <c r="C60" s="9" t="s">
        <v>1</v>
      </c>
      <c r="D60" s="14">
        <f aca="true" t="shared" si="8" ref="D60:I60">SUM(D58+D54+D38+D31+D25+D16+D12+D8)</f>
        <v>543672402</v>
      </c>
      <c r="E60" s="14">
        <f t="shared" si="8"/>
        <v>538210595</v>
      </c>
      <c r="F60" s="14">
        <f t="shared" si="8"/>
        <v>535823783</v>
      </c>
      <c r="G60" s="14">
        <f t="shared" si="8"/>
        <v>575421580</v>
      </c>
      <c r="H60" s="14">
        <f t="shared" si="8"/>
        <v>641911736</v>
      </c>
      <c r="I60" s="14">
        <f t="shared" si="8"/>
        <v>373410115</v>
      </c>
      <c r="J60" s="14">
        <f t="shared" si="0"/>
        <v>3208450211</v>
      </c>
      <c r="K60" s="6"/>
    </row>
    <row r="61" spans="1:11" ht="12.75">
      <c r="A61" s="19" t="s">
        <v>53</v>
      </c>
      <c r="B61" s="19"/>
      <c r="C61" s="20"/>
      <c r="D61" s="20"/>
      <c r="E61" s="20"/>
      <c r="F61" s="20"/>
      <c r="G61" s="20"/>
      <c r="H61" s="20"/>
      <c r="I61" s="20"/>
      <c r="J61" s="20"/>
      <c r="K61" s="7"/>
    </row>
  </sheetData>
  <sheetProtection/>
  <mergeCells count="10">
    <mergeCell ref="A61:J61"/>
    <mergeCell ref="A27:A31"/>
    <mergeCell ref="A33:A38"/>
    <mergeCell ref="A40:A54"/>
    <mergeCell ref="A1:J1"/>
    <mergeCell ref="A5:A8"/>
    <mergeCell ref="A10:A12"/>
    <mergeCell ref="A14:A16"/>
    <mergeCell ref="A18:A25"/>
    <mergeCell ref="A56:A58"/>
  </mergeCells>
  <printOptions/>
  <pageMargins left="0.75" right="0.75" top="0.32" bottom="0.28" header="0.2" footer="0.2"/>
  <pageSetup horizontalDpi="300" verticalDpi="300" orientation="landscape" paperSize="9" scale="95" r:id="rId1"/>
  <rowBreaks count="2" manualBreakCount="2">
    <brk id="25" max="255" man="1"/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Έφη Παπαδοπούλου</cp:lastModifiedBy>
  <cp:lastPrinted>2006-06-14T12:48:39Z</cp:lastPrinted>
  <dcterms:created xsi:type="dcterms:W3CDTF">2002-04-19T13:48:12Z</dcterms:created>
  <dcterms:modified xsi:type="dcterms:W3CDTF">2009-06-11T11:38:26Z</dcterms:modified>
  <cp:category/>
  <cp:version/>
  <cp:contentType/>
  <cp:contentStatus/>
</cp:coreProperties>
</file>